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0" yWindow="465" windowWidth="20730" windowHeight="11760"/>
  </bookViews>
  <sheets>
    <sheet name="Data" sheetId="1" r:id="rId1"/>
  </sheets>
  <calcPr calcId="12451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H23"/>
  <c r="G23"/>
  <c r="F23"/>
  <c r="E23"/>
  <c r="C23"/>
  <c r="B23"/>
  <c r="D23"/>
  <c r="I23"/>
</calcChain>
</file>

<file path=xl/sharedStrings.xml><?xml version="1.0" encoding="utf-8"?>
<sst xmlns="http://schemas.openxmlformats.org/spreadsheetml/2006/main" count="17" uniqueCount="17">
  <si>
    <t>CHOCOLAT CORDON-ROUGE (CCR)</t>
  </si>
  <si>
    <t>Free Cash Flows by Project</t>
  </si>
  <si>
    <t>Euros, Millions</t>
  </si>
  <si>
    <t>Project</t>
  </si>
  <si>
    <t>Build U.S. Factory</t>
  </si>
  <si>
    <t>Enter LATAM (Uruguay)</t>
  </si>
  <si>
    <t>Increase Capacity at current site (Brittany)</t>
  </si>
  <si>
    <t>Capacity Expansion for "Chocafe"</t>
  </si>
  <si>
    <t>"Green" / Carbon Footprint Reduction</t>
  </si>
  <si>
    <t>Greening Chinese Production Plant</t>
  </si>
  <si>
    <t>Purchase New Machinery from Bankrupt Competitor</t>
  </si>
  <si>
    <t>(1) French Plant Regular CF</t>
  </si>
  <si>
    <t>Total Investment</t>
  </si>
  <si>
    <t>EXPECTED FREE CASH FLOWS</t>
  </si>
  <si>
    <t>Year</t>
  </si>
  <si>
    <t>Undiscounted Sum (years 1-10)</t>
  </si>
  <si>
    <t>Project WACC</t>
  </si>
</sst>
</file>

<file path=xl/styles.xml><?xml version="1.0" encoding="utf-8"?>
<styleSheet xmlns="http://schemas.openxmlformats.org/spreadsheetml/2006/main">
  <numFmts count="2">
    <numFmt numFmtId="165" formatCode="_(* #,##0.00_);_(* \(#,##0.00\);_(* &quot;-&quot;??_);_(@_)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3366FF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1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4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/>
    <xf numFmtId="0" fontId="2" fillId="2" borderId="0" xfId="0" applyFont="1" applyFill="1" applyBorder="1" applyAlignment="1"/>
    <xf numFmtId="0" fontId="3" fillId="2" borderId="2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right" wrapText="1"/>
    </xf>
    <xf numFmtId="4" fontId="4" fillId="2" borderId="0" xfId="1" applyNumberFormat="1" applyFont="1" applyFill="1"/>
    <xf numFmtId="4" fontId="4" fillId="2" borderId="1" xfId="1" applyNumberFormat="1" applyFont="1" applyFill="1" applyBorder="1"/>
    <xf numFmtId="0" fontId="3" fillId="2" borderId="1" xfId="0" applyFont="1" applyFill="1" applyBorder="1"/>
    <xf numFmtId="4" fontId="5" fillId="2" borderId="4" xfId="1" applyNumberFormat="1" applyFont="1" applyFill="1" applyBorder="1" applyAlignment="1">
      <alignment horizontal="centerContinuous"/>
    </xf>
    <xf numFmtId="4" fontId="5" fillId="2" borderId="5" xfId="1" applyNumberFormat="1" applyFont="1" applyFill="1" applyBorder="1" applyAlignment="1">
      <alignment horizontal="centerContinuous"/>
    </xf>
    <xf numFmtId="0" fontId="3" fillId="2" borderId="0" xfId="0" applyFont="1" applyFill="1" applyBorder="1"/>
    <xf numFmtId="4" fontId="4" fillId="2" borderId="2" xfId="1" applyNumberFormat="1" applyFont="1" applyFill="1" applyBorder="1"/>
    <xf numFmtId="4" fontId="4" fillId="2" borderId="3" xfId="1" applyNumberFormat="1" applyFont="1" applyFill="1" applyBorder="1"/>
    <xf numFmtId="4" fontId="4" fillId="2" borderId="0" xfId="1" applyNumberFormat="1" applyFont="1" applyFill="1" applyBorder="1"/>
    <xf numFmtId="4" fontId="3" fillId="2" borderId="0" xfId="0" applyNumberFormat="1" applyFont="1" applyFill="1"/>
    <xf numFmtId="4" fontId="3" fillId="2" borderId="1" xfId="0" applyNumberFormat="1" applyFont="1" applyFill="1" applyBorder="1"/>
    <xf numFmtId="0" fontId="3" fillId="2" borderId="0" xfId="0" applyFont="1" applyFill="1" applyAlignment="1">
      <alignment horizontal="left"/>
    </xf>
    <xf numFmtId="166" fontId="4" fillId="2" borderId="0" xfId="2" applyNumberFormat="1" applyFont="1" applyFill="1"/>
    <xf numFmtId="166" fontId="4" fillId="2" borderId="1" xfId="2" applyNumberFormat="1" applyFont="1" applyFill="1" applyBorder="1"/>
    <xf numFmtId="0" fontId="0" fillId="0" borderId="6" xfId="0" applyBorder="1"/>
  </cellXfs>
  <cellStyles count="213">
    <cellStyle name="Comma" xfId="1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/>
  </sheetViews>
  <sheetFormatPr defaultColWidth="8.85546875" defaultRowHeight="15"/>
  <cols>
    <col min="1" max="1" width="29.85546875" customWidth="1"/>
    <col min="3" max="3" width="12.7109375" customWidth="1"/>
    <col min="4" max="4" width="13.42578125" customWidth="1"/>
    <col min="5" max="5" width="13.85546875" customWidth="1"/>
    <col min="7" max="7" width="11.7109375" customWidth="1"/>
    <col min="8" max="8" width="15.28515625" customWidth="1"/>
    <col min="9" max="9" width="13.140625" customWidth="1"/>
  </cols>
  <sheetData>
    <row r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>
      <c r="A5" s="3" t="s">
        <v>3</v>
      </c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5"/>
      <c r="J5" s="6"/>
      <c r="K5" s="2"/>
    </row>
    <row r="6" spans="1:11" ht="75.75" thickBot="1">
      <c r="A6" s="2"/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8" t="s">
        <v>11</v>
      </c>
      <c r="J6" s="6"/>
      <c r="K6" s="2"/>
    </row>
    <row r="7" spans="1:11" ht="15.75" thickTop="1">
      <c r="A7" s="1" t="s">
        <v>12</v>
      </c>
      <c r="B7" s="9">
        <v>55</v>
      </c>
      <c r="C7" s="9">
        <v>37.5</v>
      </c>
      <c r="D7" s="9">
        <v>14.5</v>
      </c>
      <c r="E7" s="9">
        <v>6.5</v>
      </c>
      <c r="F7" s="9">
        <v>10</v>
      </c>
      <c r="G7" s="9">
        <v>8.1999999999999993</v>
      </c>
      <c r="H7" s="9">
        <v>29.5</v>
      </c>
      <c r="I7" s="10"/>
      <c r="J7" s="9"/>
      <c r="K7" s="2"/>
    </row>
    <row r="8" spans="1:11">
      <c r="A8" s="2"/>
      <c r="B8" s="2"/>
      <c r="C8" s="2"/>
      <c r="D8" s="2"/>
      <c r="E8" s="2"/>
      <c r="F8" s="2"/>
      <c r="G8" s="2"/>
      <c r="H8" s="2"/>
      <c r="I8" s="11"/>
      <c r="J8" s="6"/>
      <c r="K8" s="2"/>
    </row>
    <row r="9" spans="1:11">
      <c r="A9" s="1" t="s">
        <v>13</v>
      </c>
      <c r="B9" s="2"/>
      <c r="C9" s="2"/>
      <c r="D9" s="2"/>
      <c r="E9" s="2"/>
      <c r="F9" s="2"/>
      <c r="G9" s="2"/>
      <c r="H9" s="2"/>
      <c r="I9" s="11"/>
      <c r="J9" s="6"/>
      <c r="K9" s="2"/>
    </row>
    <row r="10" spans="1:11">
      <c r="A10" s="4" t="s">
        <v>14</v>
      </c>
      <c r="B10" s="12"/>
      <c r="C10" s="12"/>
      <c r="D10" s="12"/>
      <c r="E10" s="12"/>
      <c r="F10" s="12"/>
      <c r="G10" s="12"/>
      <c r="H10" s="12"/>
      <c r="I10" s="13"/>
      <c r="J10" s="6"/>
      <c r="K10" s="2"/>
    </row>
    <row r="11" spans="1:11">
      <c r="A11" s="2">
        <v>0</v>
      </c>
      <c r="B11" s="9">
        <v>-55</v>
      </c>
      <c r="C11" s="9">
        <v>-37.5</v>
      </c>
      <c r="D11" s="9">
        <v>-14.5</v>
      </c>
      <c r="E11" s="9">
        <v>-6.5</v>
      </c>
      <c r="F11" s="9">
        <v>-10</v>
      </c>
      <c r="G11" s="9">
        <v>-8.1999999999999993</v>
      </c>
      <c r="H11" s="9">
        <v>-29.5</v>
      </c>
      <c r="I11" s="10">
        <v>72.5</v>
      </c>
      <c r="J11" s="6"/>
      <c r="K11" s="2"/>
    </row>
    <row r="12" spans="1:11">
      <c r="A12" s="2">
        <v>1</v>
      </c>
      <c r="B12" s="9">
        <v>3</v>
      </c>
      <c r="C12" s="9">
        <v>0.4</v>
      </c>
      <c r="D12" s="9">
        <v>1.74</v>
      </c>
      <c r="E12" s="9">
        <v>1.05</v>
      </c>
      <c r="F12" s="9">
        <v>2.0499999999999998</v>
      </c>
      <c r="G12" s="9">
        <v>0.75</v>
      </c>
      <c r="H12" s="9">
        <v>0</v>
      </c>
      <c r="I12" s="10">
        <f>I11*1.05</f>
        <v>76.125</v>
      </c>
      <c r="J12" s="6"/>
      <c r="K12" s="2"/>
    </row>
    <row r="13" spans="1:11">
      <c r="A13" s="2">
        <v>2</v>
      </c>
      <c r="B13" s="9">
        <v>5.8</v>
      </c>
      <c r="C13" s="9">
        <v>0.9</v>
      </c>
      <c r="D13" s="9">
        <v>4.9400000000000004</v>
      </c>
      <c r="E13" s="9">
        <v>1.325</v>
      </c>
      <c r="F13" s="9">
        <v>2.0499999999999998</v>
      </c>
      <c r="G13" s="9">
        <v>0.75</v>
      </c>
      <c r="H13" s="9">
        <v>5.85</v>
      </c>
      <c r="I13" s="10">
        <f t="shared" ref="I13:I20" si="0">I12*1.05</f>
        <v>79.931250000000006</v>
      </c>
      <c r="J13" s="6"/>
      <c r="K13" s="2"/>
    </row>
    <row r="14" spans="1:11">
      <c r="A14" s="2">
        <v>3</v>
      </c>
      <c r="B14" s="9">
        <v>12</v>
      </c>
      <c r="C14" s="9">
        <v>1.75</v>
      </c>
      <c r="D14" s="9">
        <v>4.9400000000000004</v>
      </c>
      <c r="E14" s="9">
        <v>1.325</v>
      </c>
      <c r="F14" s="9">
        <v>2.0499999999999998</v>
      </c>
      <c r="G14" s="9">
        <v>1.35</v>
      </c>
      <c r="H14" s="9">
        <v>5.85</v>
      </c>
      <c r="I14" s="10">
        <f t="shared" si="0"/>
        <v>83.927812500000016</v>
      </c>
      <c r="J14" s="6"/>
      <c r="K14" s="2"/>
    </row>
    <row r="15" spans="1:11">
      <c r="A15" s="2">
        <v>4</v>
      </c>
      <c r="B15" s="9">
        <v>14.5</v>
      </c>
      <c r="C15" s="9">
        <v>3.8</v>
      </c>
      <c r="D15" s="9">
        <v>4.9400000000000004</v>
      </c>
      <c r="E15" s="9">
        <v>1.325</v>
      </c>
      <c r="F15" s="9">
        <v>2.0499999999999998</v>
      </c>
      <c r="G15" s="9">
        <v>1.35</v>
      </c>
      <c r="H15" s="9">
        <v>5.85</v>
      </c>
      <c r="I15" s="10">
        <f t="shared" si="0"/>
        <v>88.124203125000022</v>
      </c>
      <c r="J15" s="6"/>
      <c r="K15" s="2"/>
    </row>
    <row r="16" spans="1:11">
      <c r="A16" s="2">
        <v>5</v>
      </c>
      <c r="B16" s="9">
        <v>17.5</v>
      </c>
      <c r="C16" s="9">
        <v>7.4</v>
      </c>
      <c r="D16" s="9">
        <v>4.9400000000000004</v>
      </c>
      <c r="E16" s="9">
        <v>1.325</v>
      </c>
      <c r="F16" s="9">
        <v>2.0499999999999998</v>
      </c>
      <c r="G16" s="9">
        <v>1.35</v>
      </c>
      <c r="H16" s="9">
        <v>5.85</v>
      </c>
      <c r="I16" s="10">
        <f t="shared" si="0"/>
        <v>92.530413281250034</v>
      </c>
      <c r="J16" s="6"/>
      <c r="K16" s="2"/>
    </row>
    <row r="17" spans="1:11">
      <c r="A17" s="2">
        <v>6</v>
      </c>
      <c r="B17" s="9">
        <v>21.3</v>
      </c>
      <c r="C17" s="9">
        <v>9.1999999999999993</v>
      </c>
      <c r="D17" s="9">
        <v>4.9400000000000004</v>
      </c>
      <c r="E17" s="9">
        <v>1.325</v>
      </c>
      <c r="F17" s="9">
        <v>2.0499999999999998</v>
      </c>
      <c r="G17" s="9">
        <v>1.55</v>
      </c>
      <c r="H17" s="9">
        <v>5.85</v>
      </c>
      <c r="I17" s="10">
        <f t="shared" si="0"/>
        <v>97.156933945312545</v>
      </c>
      <c r="J17" s="6"/>
      <c r="K17" s="2"/>
    </row>
    <row r="18" spans="1:11">
      <c r="A18" s="2">
        <v>7</v>
      </c>
      <c r="B18" s="9">
        <v>26.3</v>
      </c>
      <c r="C18" s="9">
        <v>16.100000000000001</v>
      </c>
      <c r="D18" s="9">
        <v>4.9400000000000004</v>
      </c>
      <c r="E18" s="9">
        <v>1.325</v>
      </c>
      <c r="F18" s="9">
        <v>2.0499999999999998</v>
      </c>
      <c r="G18" s="9">
        <v>2.25</v>
      </c>
      <c r="H18" s="9">
        <v>5.85</v>
      </c>
      <c r="I18" s="10">
        <f t="shared" si="0"/>
        <v>102.01478064257817</v>
      </c>
      <c r="J18" s="6"/>
      <c r="K18" s="2"/>
    </row>
    <row r="19" spans="1:11">
      <c r="A19" s="2">
        <v>8</v>
      </c>
      <c r="B19" s="9">
        <v>29.1</v>
      </c>
      <c r="C19" s="9">
        <v>20.399999999999999</v>
      </c>
      <c r="D19" s="9">
        <v>4.9400000000000004</v>
      </c>
      <c r="E19" s="9">
        <v>1.325</v>
      </c>
      <c r="F19" s="9">
        <v>2.0499999999999998</v>
      </c>
      <c r="G19" s="9">
        <v>2.25</v>
      </c>
      <c r="H19" s="9">
        <v>5.85</v>
      </c>
      <c r="I19" s="10">
        <f t="shared" si="0"/>
        <v>107.11551967470709</v>
      </c>
      <c r="J19" s="6"/>
      <c r="K19" s="2"/>
    </row>
    <row r="20" spans="1:11">
      <c r="A20" s="2">
        <v>9</v>
      </c>
      <c r="B20" s="9">
        <v>29.6</v>
      </c>
      <c r="C20" s="9">
        <v>22.6</v>
      </c>
      <c r="D20" s="9">
        <v>4.9400000000000004</v>
      </c>
      <c r="E20" s="9">
        <v>1.325</v>
      </c>
      <c r="F20" s="9">
        <v>2.0499999999999998</v>
      </c>
      <c r="G20" s="9">
        <v>2.25</v>
      </c>
      <c r="H20" s="9">
        <v>5.85</v>
      </c>
      <c r="I20" s="10">
        <f t="shared" si="0"/>
        <v>112.47129565844244</v>
      </c>
      <c r="J20" s="6"/>
      <c r="K20" s="2"/>
    </row>
    <row r="21" spans="1:11" ht="15.75" thickBot="1">
      <c r="A21" s="14">
        <v>10</v>
      </c>
      <c r="B21" s="15">
        <v>29.6</v>
      </c>
      <c r="C21" s="15">
        <v>22.6</v>
      </c>
      <c r="D21" s="15">
        <v>17.14</v>
      </c>
      <c r="E21" s="15">
        <v>1.33</v>
      </c>
      <c r="F21" s="15">
        <v>2.0499999999999998</v>
      </c>
      <c r="G21" s="15">
        <v>0.08</v>
      </c>
      <c r="H21" s="15">
        <v>5.85</v>
      </c>
      <c r="I21" s="16">
        <f>I20*1.05</f>
        <v>118.09486044136457</v>
      </c>
      <c r="J21" s="6"/>
      <c r="K21" s="2"/>
    </row>
    <row r="22" spans="1:11" ht="15.75" thickTop="1">
      <c r="A22" s="14"/>
      <c r="B22" s="17"/>
      <c r="C22" s="17"/>
      <c r="D22" s="17"/>
      <c r="E22" s="17"/>
      <c r="F22" s="17"/>
      <c r="G22" s="17"/>
      <c r="H22" s="17"/>
      <c r="I22" s="10"/>
      <c r="J22" s="6"/>
      <c r="K22" s="2"/>
    </row>
    <row r="23" spans="1:11">
      <c r="A23" s="1" t="s">
        <v>15</v>
      </c>
      <c r="B23" s="18">
        <f t="shared" ref="B23:I23" si="1">SUM(B11:B21)</f>
        <v>133.69999999999999</v>
      </c>
      <c r="C23" s="18">
        <f t="shared" si="1"/>
        <v>67.650000000000006</v>
      </c>
      <c r="D23" s="18">
        <f t="shared" si="1"/>
        <v>43.900000000000006</v>
      </c>
      <c r="E23" s="18">
        <f t="shared" si="1"/>
        <v>6.48</v>
      </c>
      <c r="F23" s="18">
        <f t="shared" si="1"/>
        <v>10.5</v>
      </c>
      <c r="G23" s="18">
        <f t="shared" si="1"/>
        <v>5.73</v>
      </c>
      <c r="H23" s="18">
        <f t="shared" si="1"/>
        <v>23.15</v>
      </c>
      <c r="I23" s="19">
        <f t="shared" si="1"/>
        <v>1029.9920692686549</v>
      </c>
      <c r="J23" s="6"/>
      <c r="K23" s="2"/>
    </row>
    <row r="24" spans="1:11">
      <c r="H24" s="23"/>
    </row>
    <row r="25" spans="1:11">
      <c r="A25" s="20" t="s">
        <v>16</v>
      </c>
      <c r="B25" s="21">
        <v>0.1</v>
      </c>
      <c r="C25" s="21">
        <v>0.125</v>
      </c>
      <c r="D25" s="21">
        <v>7.0000000000000007E-2</v>
      </c>
      <c r="E25" s="21">
        <v>0.1</v>
      </c>
      <c r="F25" s="21">
        <v>0.125</v>
      </c>
      <c r="G25" s="21">
        <v>0.125</v>
      </c>
      <c r="H25" s="21">
        <v>0.1</v>
      </c>
      <c r="I25" s="22"/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Columbia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Breza, Emily</dc:creator>
  <cp:lastModifiedBy>DianaM</cp:lastModifiedBy>
  <dcterms:created xsi:type="dcterms:W3CDTF">2013-12-18T23:46:07Z</dcterms:created>
  <dcterms:modified xsi:type="dcterms:W3CDTF">2016-11-04T10:56:39Z</dcterms:modified>
</cp:coreProperties>
</file>